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Feuil1" sheetId="1" r:id="rId1"/>
    <sheet name="Feuil2" sheetId="2" r:id="rId2"/>
    <sheet name="Feuil3" sheetId="3" r:id="rId3"/>
  </sheets>
  <definedNames>
    <definedName name="OLE_LINK1" localSheetId="0">'Feuil1'!#REF!</definedName>
  </definedNames>
  <calcPr fullCalcOnLoad="1"/>
</workbook>
</file>

<file path=xl/sharedStrings.xml><?xml version="1.0" encoding="utf-8"?>
<sst xmlns="http://schemas.openxmlformats.org/spreadsheetml/2006/main" count="195" uniqueCount="46">
  <si>
    <t>Stéphane</t>
  </si>
  <si>
    <t>Allemann</t>
  </si>
  <si>
    <t>Alexandre</t>
  </si>
  <si>
    <t>Brocard</t>
  </si>
  <si>
    <t>Claude</t>
  </si>
  <si>
    <t>Gmünder</t>
  </si>
  <si>
    <t>Rodolphe</t>
  </si>
  <si>
    <t>Bernard</t>
  </si>
  <si>
    <t>Guex</t>
  </si>
  <si>
    <t>Christian</t>
  </si>
  <si>
    <t>Raphaël</t>
  </si>
  <si>
    <t>Jaccard</t>
  </si>
  <si>
    <t>Roland</t>
  </si>
  <si>
    <t>Joliquin</t>
  </si>
  <si>
    <t>Planchamp</t>
  </si>
  <si>
    <t>Pierre</t>
  </si>
  <si>
    <t>Antonio</t>
  </si>
  <si>
    <t>Scorrano</t>
  </si>
  <si>
    <t>Prénom</t>
  </si>
  <si>
    <t>Nom</t>
  </si>
  <si>
    <t>Tir en campagne 50 m (max. 90 pts)</t>
  </si>
  <si>
    <t>Tir en campagne 25 m (max. 180 pts)</t>
  </si>
  <si>
    <t>Venoge 25 m (max. 200 pts)</t>
  </si>
  <si>
    <t>Précision 50 m (max. 200 pts)</t>
  </si>
  <si>
    <t>Tir 3/7 (max. 200 pts)</t>
  </si>
  <si>
    <t>Challenge S. Allemann 25 m (max. 150 pts)</t>
  </si>
  <si>
    <t>Challenge S. Allemann 3/7 (max. 150 pts)</t>
  </si>
  <si>
    <t>Total</t>
  </si>
  <si>
    <t>Programme obligatoire 50 m (max. 100 pts)</t>
  </si>
  <si>
    <t>Programme obligatoire 25 m (max. 200 pts)</t>
  </si>
  <si>
    <t>Joël</t>
  </si>
  <si>
    <t>Gaudin</t>
  </si>
  <si>
    <t>Willy</t>
  </si>
  <si>
    <t>Lugeon</t>
  </si>
  <si>
    <t>Tir de clôture 50 m (max. 60 pts)</t>
  </si>
  <si>
    <t>Girod</t>
  </si>
  <si>
    <t>Venoge 50 m (max. 200 pts)</t>
  </si>
  <si>
    <t>Tir d'ouverture 50 m (max. 50 pts)</t>
  </si>
  <si>
    <t>Tir à l'arme surprise (max. 100 pts)</t>
  </si>
  <si>
    <t>Jean-Pierre</t>
  </si>
  <si>
    <t>Francfort</t>
  </si>
  <si>
    <r>
      <t xml:space="preserve">Statistique des Tirs pour 2010 </t>
    </r>
    <r>
      <rPr>
        <i/>
        <u val="single"/>
        <sz val="14"/>
        <rFont val="Arial"/>
        <family val="2"/>
      </rPr>
      <t>(uniquement pour les membres ayant effectué au moins un tir)</t>
    </r>
  </si>
  <si>
    <t>Classement par total des points cumulés pour 2010</t>
  </si>
  <si>
    <t>Classement par feuille de stand pour 2010</t>
  </si>
  <si>
    <t>Classement pour ROI DU TIR pour 2010</t>
  </si>
  <si>
    <t>Classement pour "Challenge S. Allemann" pour 2010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</si>
</sst>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_ * #,##0.0_ ;_ * \-#,##0.0_ ;_ * &quot;-&quot;??_ ;_ @_ "/>
    <numFmt numFmtId="167" formatCode="_ * #,##0_ ;_ * \-#,##0_ ;_ * &quot;-&quot;??_ ;_ @_ "/>
  </numFmts>
  <fonts count="5">
    <font>
      <sz val="10"/>
      <name val="Arial"/>
      <family val="0"/>
    </font>
    <font>
      <sz val="10"/>
      <name val="Times New Roman"/>
      <family val="1"/>
    </font>
    <font>
      <b/>
      <i/>
      <u val="single"/>
      <sz val="14"/>
      <name val="Arial"/>
      <family val="2"/>
    </font>
    <font>
      <sz val="8"/>
      <name val="Arial"/>
      <family val="0"/>
    </font>
    <font>
      <i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167" fontId="0" fillId="0" borderId="2" xfId="15" applyNumberForma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3" fontId="0" fillId="0" borderId="1" xfId="15" applyNumberForma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3" fontId="0" fillId="2" borderId="1" xfId="15" applyNumberFormat="1" applyFill="1" applyBorder="1" applyAlignment="1">
      <alignment/>
    </xf>
    <xf numFmtId="167" fontId="0" fillId="2" borderId="1" xfId="15" applyNumberFormat="1" applyFill="1" applyBorder="1" applyAlignment="1">
      <alignment/>
    </xf>
    <xf numFmtId="3" fontId="0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1">
      <selection activeCell="C4" sqref="C4:O4"/>
    </sheetView>
  </sheetViews>
  <sheetFormatPr defaultColWidth="11.421875" defaultRowHeight="12.75"/>
  <cols>
    <col min="1" max="1" width="10.421875" style="0" customWidth="1"/>
    <col min="2" max="2" width="9.421875" style="0" customWidth="1"/>
    <col min="3" max="3" width="9.140625" style="0" customWidth="1"/>
    <col min="4" max="4" width="8.421875" style="0" customWidth="1"/>
    <col min="5" max="5" width="8.57421875" style="0" customWidth="1"/>
    <col min="6" max="6" width="8.8515625" style="0" customWidth="1"/>
    <col min="7" max="7" width="9.7109375" style="0" customWidth="1"/>
    <col min="8" max="8" width="9.8515625" style="0" customWidth="1"/>
    <col min="9" max="9" width="9.7109375" style="0" customWidth="1"/>
    <col min="10" max="10" width="8.7109375" style="0" customWidth="1"/>
    <col min="11" max="11" width="8.00390625" style="0" customWidth="1"/>
    <col min="12" max="12" width="7.7109375" style="0" customWidth="1"/>
    <col min="13" max="13" width="9.57421875" style="0" customWidth="1"/>
    <col min="14" max="14" width="11.00390625" style="0" customWidth="1"/>
    <col min="15" max="15" width="11.140625" style="0" customWidth="1"/>
    <col min="16" max="16" width="6.421875" style="0" bestFit="1" customWidth="1"/>
  </cols>
  <sheetData>
    <row r="1" s="1" customFormat="1" ht="18.75">
      <c r="A1" s="1" t="s">
        <v>41</v>
      </c>
    </row>
    <row r="3" spans="1:16" ht="47.25" customHeight="1">
      <c r="A3" s="2" t="s">
        <v>18</v>
      </c>
      <c r="B3" s="2" t="s">
        <v>19</v>
      </c>
      <c r="C3" s="8" t="s">
        <v>28</v>
      </c>
      <c r="D3" s="8" t="s">
        <v>20</v>
      </c>
      <c r="E3" s="8" t="s">
        <v>29</v>
      </c>
      <c r="F3" s="8" t="s">
        <v>21</v>
      </c>
      <c r="G3" s="8" t="s">
        <v>37</v>
      </c>
      <c r="H3" s="8" t="s">
        <v>38</v>
      </c>
      <c r="I3" s="8" t="s">
        <v>34</v>
      </c>
      <c r="J3" s="8" t="s">
        <v>23</v>
      </c>
      <c r="K3" s="8" t="s">
        <v>22</v>
      </c>
      <c r="L3" s="8" t="s">
        <v>36</v>
      </c>
      <c r="M3" s="8" t="s">
        <v>24</v>
      </c>
      <c r="N3" s="8" t="s">
        <v>26</v>
      </c>
      <c r="O3" s="8" t="s">
        <v>25</v>
      </c>
      <c r="P3" s="8" t="s">
        <v>27</v>
      </c>
    </row>
    <row r="4" spans="3:15" ht="16.5" customHeight="1">
      <c r="C4">
        <v>20</v>
      </c>
      <c r="D4">
        <v>18</v>
      </c>
      <c r="E4">
        <v>20</v>
      </c>
      <c r="F4">
        <v>18</v>
      </c>
      <c r="G4">
        <v>5</v>
      </c>
      <c r="H4">
        <v>10</v>
      </c>
      <c r="I4">
        <v>6</v>
      </c>
      <c r="J4">
        <v>20</v>
      </c>
      <c r="K4">
        <v>20</v>
      </c>
      <c r="L4">
        <v>20</v>
      </c>
      <c r="M4">
        <v>20</v>
      </c>
      <c r="N4">
        <v>15</v>
      </c>
      <c r="O4">
        <v>15</v>
      </c>
    </row>
    <row r="5" spans="1:16" ht="12.75">
      <c r="A5" s="4" t="s">
        <v>0</v>
      </c>
      <c r="B5" s="4" t="s">
        <v>1</v>
      </c>
      <c r="C5" s="2"/>
      <c r="D5" s="2"/>
      <c r="E5" s="2">
        <v>189</v>
      </c>
      <c r="F5" s="2">
        <v>163</v>
      </c>
      <c r="G5" s="2">
        <v>36</v>
      </c>
      <c r="H5" s="2">
        <v>36</v>
      </c>
      <c r="I5" s="2">
        <v>49</v>
      </c>
      <c r="J5" s="2">
        <v>126</v>
      </c>
      <c r="K5" s="2">
        <v>187</v>
      </c>
      <c r="L5" s="2">
        <v>121</v>
      </c>
      <c r="M5" s="2">
        <v>130</v>
      </c>
      <c r="N5" s="2"/>
      <c r="O5" s="2"/>
      <c r="P5" s="12">
        <f>SUM(C5:O5)</f>
        <v>1037</v>
      </c>
    </row>
    <row r="6" spans="1:16" ht="12.75">
      <c r="A6" s="4" t="s">
        <v>2</v>
      </c>
      <c r="B6" s="4" t="s">
        <v>3</v>
      </c>
      <c r="C6" s="2"/>
      <c r="D6" s="2"/>
      <c r="E6" s="2"/>
      <c r="F6" s="2">
        <v>102</v>
      </c>
      <c r="G6" s="2"/>
      <c r="H6" s="2">
        <v>49</v>
      </c>
      <c r="I6" s="2">
        <v>31</v>
      </c>
      <c r="J6" s="2">
        <v>160</v>
      </c>
      <c r="K6" s="2">
        <v>178</v>
      </c>
      <c r="L6" s="2">
        <v>166</v>
      </c>
      <c r="M6" s="2">
        <v>134</v>
      </c>
      <c r="N6" s="2"/>
      <c r="O6" s="2">
        <v>120</v>
      </c>
      <c r="P6" s="12">
        <f aca="true" t="shared" si="0" ref="P6:P19">SUM(C6:O6)</f>
        <v>940</v>
      </c>
    </row>
    <row r="7" spans="1:16" ht="12.75">
      <c r="A7" s="4" t="s">
        <v>39</v>
      </c>
      <c r="B7" s="4" t="s">
        <v>40</v>
      </c>
      <c r="C7" s="2"/>
      <c r="D7" s="2"/>
      <c r="E7" s="2">
        <v>196</v>
      </c>
      <c r="F7" s="2">
        <v>175</v>
      </c>
      <c r="G7" s="2">
        <v>45</v>
      </c>
      <c r="H7" s="2"/>
      <c r="I7" s="2"/>
      <c r="J7" s="2">
        <v>179</v>
      </c>
      <c r="K7" s="2">
        <v>193</v>
      </c>
      <c r="L7" s="2">
        <v>172</v>
      </c>
      <c r="M7" s="2">
        <v>178</v>
      </c>
      <c r="N7" s="2"/>
      <c r="O7" s="2"/>
      <c r="P7" s="12">
        <f t="shared" si="0"/>
        <v>1138</v>
      </c>
    </row>
    <row r="8" spans="1:16" ht="12.75">
      <c r="A8" s="4" t="s">
        <v>30</v>
      </c>
      <c r="B8" s="4" t="s">
        <v>31</v>
      </c>
      <c r="C8" s="2"/>
      <c r="D8" s="2"/>
      <c r="E8" s="2">
        <v>188</v>
      </c>
      <c r="F8" s="2"/>
      <c r="G8" s="2"/>
      <c r="H8" s="2">
        <v>50</v>
      </c>
      <c r="I8" s="2"/>
      <c r="J8" s="2"/>
      <c r="K8" s="2"/>
      <c r="L8" s="2"/>
      <c r="M8" s="2"/>
      <c r="N8" s="2"/>
      <c r="O8" s="2"/>
      <c r="P8" s="12">
        <f t="shared" si="0"/>
        <v>238</v>
      </c>
    </row>
    <row r="9" spans="1:16" ht="12.75">
      <c r="A9" s="4" t="s">
        <v>15</v>
      </c>
      <c r="B9" s="4" t="s">
        <v>35</v>
      </c>
      <c r="C9" s="2"/>
      <c r="D9" s="2"/>
      <c r="E9" s="2"/>
      <c r="F9" s="2">
        <v>142</v>
      </c>
      <c r="G9" s="2"/>
      <c r="H9" s="2"/>
      <c r="I9" s="2"/>
      <c r="J9" s="2"/>
      <c r="K9" s="2"/>
      <c r="L9" s="2"/>
      <c r="M9" s="2"/>
      <c r="N9" s="2"/>
      <c r="O9" s="2"/>
      <c r="P9" s="12">
        <f t="shared" si="0"/>
        <v>142</v>
      </c>
    </row>
    <row r="10" spans="1:16" ht="12.75">
      <c r="A10" s="4" t="s">
        <v>4</v>
      </c>
      <c r="B10" s="4" t="s">
        <v>5</v>
      </c>
      <c r="C10" s="2"/>
      <c r="D10" s="2"/>
      <c r="E10" s="2">
        <v>175</v>
      </c>
      <c r="F10" s="2">
        <v>147</v>
      </c>
      <c r="G10" s="2">
        <v>32</v>
      </c>
      <c r="H10" s="2">
        <v>49</v>
      </c>
      <c r="I10" s="2">
        <v>37</v>
      </c>
      <c r="J10" s="2">
        <v>157</v>
      </c>
      <c r="K10" s="2">
        <v>176</v>
      </c>
      <c r="L10" s="2">
        <v>158</v>
      </c>
      <c r="M10" s="2">
        <v>151</v>
      </c>
      <c r="N10" s="2">
        <v>132</v>
      </c>
      <c r="O10" s="2">
        <v>114</v>
      </c>
      <c r="P10" s="12">
        <f t="shared" si="0"/>
        <v>1328</v>
      </c>
    </row>
    <row r="11" spans="1:16" ht="12.75">
      <c r="A11" s="4" t="s">
        <v>6</v>
      </c>
      <c r="B11" s="4" t="s">
        <v>5</v>
      </c>
      <c r="C11" s="2"/>
      <c r="D11" s="2"/>
      <c r="E11" s="2">
        <v>185</v>
      </c>
      <c r="F11" s="2">
        <v>127</v>
      </c>
      <c r="G11" s="2">
        <v>35</v>
      </c>
      <c r="H11" s="2">
        <v>56</v>
      </c>
      <c r="I11" s="2">
        <v>41</v>
      </c>
      <c r="J11" s="2">
        <v>155</v>
      </c>
      <c r="K11" s="2">
        <v>183</v>
      </c>
      <c r="L11" s="2">
        <v>146</v>
      </c>
      <c r="M11" s="2">
        <v>128</v>
      </c>
      <c r="N11" s="2">
        <v>99</v>
      </c>
      <c r="O11" s="2">
        <v>122</v>
      </c>
      <c r="P11" s="12">
        <f t="shared" si="0"/>
        <v>1277</v>
      </c>
    </row>
    <row r="12" spans="1:16" ht="12.75">
      <c r="A12" s="4" t="s">
        <v>7</v>
      </c>
      <c r="B12" s="4" t="s">
        <v>8</v>
      </c>
      <c r="C12" s="2"/>
      <c r="D12" s="2"/>
      <c r="E12" s="2"/>
      <c r="F12" s="2"/>
      <c r="G12" s="2"/>
      <c r="H12" s="2">
        <v>36</v>
      </c>
      <c r="I12" s="2"/>
      <c r="J12" s="2"/>
      <c r="K12" s="2"/>
      <c r="L12" s="2"/>
      <c r="M12" s="2"/>
      <c r="N12" s="2"/>
      <c r="O12" s="2"/>
      <c r="P12" s="12">
        <f t="shared" si="0"/>
        <v>36</v>
      </c>
    </row>
    <row r="13" spans="1:16" ht="12.75">
      <c r="A13" s="4" t="s">
        <v>9</v>
      </c>
      <c r="B13" s="4" t="s">
        <v>8</v>
      </c>
      <c r="C13" s="2"/>
      <c r="D13" s="2"/>
      <c r="E13" s="2"/>
      <c r="F13" s="2">
        <v>158</v>
      </c>
      <c r="G13" s="2"/>
      <c r="H13" s="2"/>
      <c r="I13" s="2"/>
      <c r="J13" s="2"/>
      <c r="K13" s="2"/>
      <c r="L13" s="2"/>
      <c r="M13" s="2"/>
      <c r="N13" s="2"/>
      <c r="O13" s="2"/>
      <c r="P13" s="12">
        <f t="shared" si="0"/>
        <v>158</v>
      </c>
    </row>
    <row r="14" spans="1:16" ht="12.75">
      <c r="A14" s="4" t="s">
        <v>0</v>
      </c>
      <c r="B14" s="4" t="s">
        <v>8</v>
      </c>
      <c r="C14" s="2"/>
      <c r="D14" s="2"/>
      <c r="E14" s="2"/>
      <c r="F14" s="2">
        <v>150</v>
      </c>
      <c r="G14" s="2">
        <v>26</v>
      </c>
      <c r="H14" s="2">
        <v>46</v>
      </c>
      <c r="I14" s="2"/>
      <c r="J14" s="2"/>
      <c r="K14" s="2">
        <v>157</v>
      </c>
      <c r="L14" s="2"/>
      <c r="M14" s="2"/>
      <c r="N14" s="2"/>
      <c r="O14" s="2">
        <v>113</v>
      </c>
      <c r="P14" s="12">
        <f t="shared" si="0"/>
        <v>492</v>
      </c>
    </row>
    <row r="15" spans="1:16" ht="12.75">
      <c r="A15" s="4" t="s">
        <v>10</v>
      </c>
      <c r="B15" s="4" t="s">
        <v>11</v>
      </c>
      <c r="C15" s="2"/>
      <c r="D15" s="2"/>
      <c r="E15" s="2">
        <v>190</v>
      </c>
      <c r="F15" s="2">
        <v>160</v>
      </c>
      <c r="G15" s="2"/>
      <c r="H15" s="2"/>
      <c r="I15" s="2"/>
      <c r="J15" s="2"/>
      <c r="K15" s="2"/>
      <c r="L15" s="2"/>
      <c r="M15" s="2"/>
      <c r="N15" s="2"/>
      <c r="O15" s="2"/>
      <c r="P15" s="12">
        <f t="shared" si="0"/>
        <v>350</v>
      </c>
    </row>
    <row r="16" spans="1:16" ht="12.75">
      <c r="A16" s="4" t="s">
        <v>12</v>
      </c>
      <c r="B16" s="4" t="s">
        <v>13</v>
      </c>
      <c r="C16" s="2"/>
      <c r="D16" s="2"/>
      <c r="E16" s="2">
        <v>175</v>
      </c>
      <c r="F16" s="2">
        <v>140</v>
      </c>
      <c r="G16" s="2"/>
      <c r="H16" s="2">
        <v>54</v>
      </c>
      <c r="I16" s="2">
        <v>38</v>
      </c>
      <c r="J16" s="2">
        <v>145</v>
      </c>
      <c r="K16" s="2">
        <v>166</v>
      </c>
      <c r="L16" s="2">
        <v>147</v>
      </c>
      <c r="M16" s="2">
        <v>85</v>
      </c>
      <c r="N16" s="2">
        <v>87</v>
      </c>
      <c r="O16" s="2">
        <v>106</v>
      </c>
      <c r="P16" s="12">
        <f t="shared" si="0"/>
        <v>1143</v>
      </c>
    </row>
    <row r="17" spans="1:16" ht="12.75">
      <c r="A17" s="4" t="s">
        <v>32</v>
      </c>
      <c r="B17" s="4" t="s">
        <v>33</v>
      </c>
      <c r="C17" s="2"/>
      <c r="D17" s="2"/>
      <c r="E17" s="2">
        <v>172</v>
      </c>
      <c r="F17" s="2">
        <v>139</v>
      </c>
      <c r="G17" s="2">
        <v>42</v>
      </c>
      <c r="H17" s="2">
        <v>42</v>
      </c>
      <c r="I17" s="2">
        <v>32</v>
      </c>
      <c r="J17" s="2">
        <v>116</v>
      </c>
      <c r="K17" s="2">
        <v>164</v>
      </c>
      <c r="L17" s="2">
        <v>151</v>
      </c>
      <c r="M17" s="2">
        <v>115</v>
      </c>
      <c r="N17" s="2">
        <v>115</v>
      </c>
      <c r="O17" s="2">
        <v>122</v>
      </c>
      <c r="P17" s="12">
        <f t="shared" si="0"/>
        <v>1210</v>
      </c>
    </row>
    <row r="18" spans="1:16" ht="12.75">
      <c r="A18" s="4" t="s">
        <v>4</v>
      </c>
      <c r="B18" s="4" t="s">
        <v>14</v>
      </c>
      <c r="C18" s="2">
        <v>58</v>
      </c>
      <c r="D18" s="2">
        <v>59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2">
        <f t="shared" si="0"/>
        <v>117</v>
      </c>
    </row>
    <row r="19" spans="1:16" ht="12.75">
      <c r="A19" s="4" t="s">
        <v>16</v>
      </c>
      <c r="B19" s="4" t="s">
        <v>17</v>
      </c>
      <c r="C19" s="2"/>
      <c r="D19" s="2"/>
      <c r="E19" s="2">
        <v>177</v>
      </c>
      <c r="F19" s="2">
        <v>142</v>
      </c>
      <c r="G19" s="2">
        <v>13</v>
      </c>
      <c r="H19" s="2">
        <v>56</v>
      </c>
      <c r="I19" s="2">
        <v>47</v>
      </c>
      <c r="J19" s="2">
        <v>143</v>
      </c>
      <c r="K19" s="2">
        <v>181</v>
      </c>
      <c r="L19" s="2">
        <v>141</v>
      </c>
      <c r="M19" s="2">
        <v>49</v>
      </c>
      <c r="N19" s="2">
        <v>56</v>
      </c>
      <c r="O19" s="2">
        <v>86</v>
      </c>
      <c r="P19" s="12">
        <f t="shared" si="0"/>
        <v>1091</v>
      </c>
    </row>
    <row r="20" spans="3:15" ht="12.75">
      <c r="C20">
        <f>COUNT(C5:C19)</f>
        <v>1</v>
      </c>
      <c r="D20">
        <f aca="true" t="shared" si="1" ref="D20:O20">COUNT(D5:D19)</f>
        <v>1</v>
      </c>
      <c r="E20">
        <f t="shared" si="1"/>
        <v>9</v>
      </c>
      <c r="F20">
        <f t="shared" si="1"/>
        <v>12</v>
      </c>
      <c r="G20">
        <f t="shared" si="1"/>
        <v>7</v>
      </c>
      <c r="H20">
        <f t="shared" si="1"/>
        <v>10</v>
      </c>
      <c r="I20">
        <f t="shared" si="1"/>
        <v>7</v>
      </c>
      <c r="J20">
        <f t="shared" si="1"/>
        <v>8</v>
      </c>
      <c r="K20">
        <f t="shared" si="1"/>
        <v>9</v>
      </c>
      <c r="L20">
        <f t="shared" si="1"/>
        <v>8</v>
      </c>
      <c r="M20">
        <f t="shared" si="1"/>
        <v>8</v>
      </c>
      <c r="N20">
        <f t="shared" si="1"/>
        <v>5</v>
      </c>
      <c r="O20">
        <f t="shared" si="1"/>
        <v>7</v>
      </c>
    </row>
    <row r="21" spans="3:16" ht="12.75">
      <c r="C21">
        <f>C20*C4</f>
        <v>20</v>
      </c>
      <c r="D21">
        <f aca="true" t="shared" si="2" ref="D21:O21">D20*D4</f>
        <v>18</v>
      </c>
      <c r="E21">
        <f t="shared" si="2"/>
        <v>180</v>
      </c>
      <c r="F21">
        <f t="shared" si="2"/>
        <v>216</v>
      </c>
      <c r="G21">
        <f t="shared" si="2"/>
        <v>35</v>
      </c>
      <c r="H21">
        <f t="shared" si="2"/>
        <v>100</v>
      </c>
      <c r="I21">
        <f t="shared" si="2"/>
        <v>42</v>
      </c>
      <c r="J21">
        <f t="shared" si="2"/>
        <v>160</v>
      </c>
      <c r="K21">
        <f t="shared" si="2"/>
        <v>180</v>
      </c>
      <c r="L21">
        <f t="shared" si="2"/>
        <v>160</v>
      </c>
      <c r="M21">
        <f t="shared" si="2"/>
        <v>160</v>
      </c>
      <c r="N21">
        <f t="shared" si="2"/>
        <v>75</v>
      </c>
      <c r="O21">
        <f t="shared" si="2"/>
        <v>105</v>
      </c>
      <c r="P21" s="20">
        <f>SUM(C21:O21)</f>
        <v>1451</v>
      </c>
    </row>
    <row r="22" ht="18.75">
      <c r="A22" s="1" t="s">
        <v>42</v>
      </c>
    </row>
    <row r="24" spans="1:16" ht="56.25">
      <c r="A24" s="2" t="s">
        <v>18</v>
      </c>
      <c r="B24" s="2" t="s">
        <v>19</v>
      </c>
      <c r="C24" s="8" t="s">
        <v>28</v>
      </c>
      <c r="D24" s="8" t="s">
        <v>20</v>
      </c>
      <c r="E24" s="8" t="s">
        <v>29</v>
      </c>
      <c r="F24" s="8" t="s">
        <v>21</v>
      </c>
      <c r="G24" s="8" t="s">
        <v>37</v>
      </c>
      <c r="H24" s="8" t="s">
        <v>38</v>
      </c>
      <c r="I24" s="8" t="s">
        <v>34</v>
      </c>
      <c r="J24" s="8" t="s">
        <v>23</v>
      </c>
      <c r="K24" s="8" t="s">
        <v>22</v>
      </c>
      <c r="L24" s="8" t="s">
        <v>36</v>
      </c>
      <c r="M24" s="8" t="s">
        <v>24</v>
      </c>
      <c r="N24" s="8" t="s">
        <v>26</v>
      </c>
      <c r="O24" s="8" t="s">
        <v>25</v>
      </c>
      <c r="P24" s="8" t="s">
        <v>27</v>
      </c>
    </row>
    <row r="25" ht="6" customHeight="1"/>
    <row r="26" spans="1:16" ht="12.75">
      <c r="A26" s="4" t="s">
        <v>4</v>
      </c>
      <c r="B26" s="4" t="s">
        <v>5</v>
      </c>
      <c r="C26" s="2"/>
      <c r="D26" s="2"/>
      <c r="E26" s="2">
        <v>175</v>
      </c>
      <c r="F26" s="2">
        <v>147</v>
      </c>
      <c r="G26" s="2">
        <v>32</v>
      </c>
      <c r="H26" s="2">
        <v>49</v>
      </c>
      <c r="I26" s="2">
        <v>37</v>
      </c>
      <c r="J26" s="2">
        <v>157</v>
      </c>
      <c r="K26" s="2">
        <v>176</v>
      </c>
      <c r="L26" s="2">
        <v>158</v>
      </c>
      <c r="M26" s="2">
        <v>151</v>
      </c>
      <c r="N26" s="2">
        <v>132</v>
      </c>
      <c r="O26" s="2">
        <v>114</v>
      </c>
      <c r="P26" s="12">
        <f aca="true" t="shared" si="3" ref="P26:P40">SUM(C26:O26)</f>
        <v>1328</v>
      </c>
    </row>
    <row r="27" spans="1:16" ht="12.75">
      <c r="A27" s="4" t="s">
        <v>6</v>
      </c>
      <c r="B27" s="4" t="s">
        <v>5</v>
      </c>
      <c r="C27" s="2"/>
      <c r="D27" s="2"/>
      <c r="E27" s="2">
        <v>185</v>
      </c>
      <c r="F27" s="2">
        <v>127</v>
      </c>
      <c r="G27" s="2">
        <v>35</v>
      </c>
      <c r="H27" s="2">
        <v>56</v>
      </c>
      <c r="I27" s="2">
        <v>41</v>
      </c>
      <c r="J27" s="2">
        <v>155</v>
      </c>
      <c r="K27" s="2">
        <v>183</v>
      </c>
      <c r="L27" s="2">
        <v>146</v>
      </c>
      <c r="M27" s="2">
        <v>128</v>
      </c>
      <c r="N27" s="2">
        <v>99</v>
      </c>
      <c r="O27" s="2">
        <v>122</v>
      </c>
      <c r="P27" s="12">
        <f t="shared" si="3"/>
        <v>1277</v>
      </c>
    </row>
    <row r="28" spans="1:16" ht="12.75">
      <c r="A28" s="4" t="s">
        <v>32</v>
      </c>
      <c r="B28" s="4" t="s">
        <v>33</v>
      </c>
      <c r="C28" s="2"/>
      <c r="D28" s="2"/>
      <c r="E28" s="2">
        <v>172</v>
      </c>
      <c r="F28" s="2">
        <v>139</v>
      </c>
      <c r="G28" s="2">
        <v>42</v>
      </c>
      <c r="H28" s="2">
        <v>42</v>
      </c>
      <c r="I28" s="2">
        <v>32</v>
      </c>
      <c r="J28" s="2">
        <v>116</v>
      </c>
      <c r="K28" s="2">
        <v>164</v>
      </c>
      <c r="L28" s="2">
        <v>151</v>
      </c>
      <c r="M28" s="2">
        <v>115</v>
      </c>
      <c r="N28" s="2">
        <v>115</v>
      </c>
      <c r="O28" s="2">
        <v>122</v>
      </c>
      <c r="P28" s="12">
        <f t="shared" si="3"/>
        <v>1210</v>
      </c>
    </row>
    <row r="29" spans="1:16" ht="12.75">
      <c r="A29" s="4" t="s">
        <v>12</v>
      </c>
      <c r="B29" s="4" t="s">
        <v>13</v>
      </c>
      <c r="C29" s="2"/>
      <c r="D29" s="2"/>
      <c r="E29" s="2">
        <v>175</v>
      </c>
      <c r="F29" s="2">
        <v>140</v>
      </c>
      <c r="G29" s="2"/>
      <c r="H29" s="2">
        <v>54</v>
      </c>
      <c r="I29" s="2">
        <v>38</v>
      </c>
      <c r="J29" s="2">
        <v>145</v>
      </c>
      <c r="K29" s="2">
        <v>166</v>
      </c>
      <c r="L29" s="2">
        <v>147</v>
      </c>
      <c r="M29" s="2">
        <v>85</v>
      </c>
      <c r="N29" s="2">
        <v>87</v>
      </c>
      <c r="O29" s="2">
        <v>106</v>
      </c>
      <c r="P29" s="12">
        <f t="shared" si="3"/>
        <v>1143</v>
      </c>
    </row>
    <row r="30" spans="1:16" ht="12.75">
      <c r="A30" s="4" t="s">
        <v>39</v>
      </c>
      <c r="B30" s="4" t="s">
        <v>40</v>
      </c>
      <c r="C30" s="2"/>
      <c r="D30" s="2"/>
      <c r="E30" s="2">
        <v>196</v>
      </c>
      <c r="F30" s="2">
        <v>175</v>
      </c>
      <c r="G30" s="2">
        <v>45</v>
      </c>
      <c r="H30" s="2"/>
      <c r="I30" s="2"/>
      <c r="J30" s="2">
        <v>179</v>
      </c>
      <c r="K30" s="2">
        <v>193</v>
      </c>
      <c r="L30" s="2">
        <v>172</v>
      </c>
      <c r="M30" s="2">
        <v>178</v>
      </c>
      <c r="N30" s="2"/>
      <c r="O30" s="2"/>
      <c r="P30" s="12">
        <f t="shared" si="3"/>
        <v>1138</v>
      </c>
    </row>
    <row r="31" spans="1:16" ht="12.75">
      <c r="A31" s="4" t="s">
        <v>16</v>
      </c>
      <c r="B31" s="4" t="s">
        <v>17</v>
      </c>
      <c r="C31" s="2"/>
      <c r="D31" s="2"/>
      <c r="E31" s="2">
        <v>177</v>
      </c>
      <c r="F31" s="2">
        <v>142</v>
      </c>
      <c r="G31" s="2">
        <v>13</v>
      </c>
      <c r="H31" s="2">
        <v>56</v>
      </c>
      <c r="I31" s="2">
        <v>47</v>
      </c>
      <c r="J31" s="2">
        <v>143</v>
      </c>
      <c r="K31" s="2">
        <v>181</v>
      </c>
      <c r="L31" s="2">
        <v>141</v>
      </c>
      <c r="M31" s="2">
        <v>49</v>
      </c>
      <c r="N31" s="2">
        <v>56</v>
      </c>
      <c r="O31" s="2">
        <v>86</v>
      </c>
      <c r="P31" s="12">
        <f t="shared" si="3"/>
        <v>1091</v>
      </c>
    </row>
    <row r="32" spans="1:16" ht="12.75">
      <c r="A32" s="4" t="s">
        <v>0</v>
      </c>
      <c r="B32" s="4" t="s">
        <v>1</v>
      </c>
      <c r="C32" s="2"/>
      <c r="D32" s="2"/>
      <c r="E32" s="2">
        <v>189</v>
      </c>
      <c r="F32" s="2">
        <v>163</v>
      </c>
      <c r="G32" s="2">
        <v>36</v>
      </c>
      <c r="H32" s="2">
        <v>36</v>
      </c>
      <c r="I32" s="2">
        <v>49</v>
      </c>
      <c r="J32" s="2">
        <v>126</v>
      </c>
      <c r="K32" s="2">
        <v>187</v>
      </c>
      <c r="L32" s="2">
        <v>121</v>
      </c>
      <c r="M32" s="2">
        <v>130</v>
      </c>
      <c r="N32" s="2"/>
      <c r="O32" s="2"/>
      <c r="P32" s="12">
        <f t="shared" si="3"/>
        <v>1037</v>
      </c>
    </row>
    <row r="33" spans="1:16" ht="12.75">
      <c r="A33" s="4" t="s">
        <v>2</v>
      </c>
      <c r="B33" s="4" t="s">
        <v>3</v>
      </c>
      <c r="C33" s="2"/>
      <c r="D33" s="2"/>
      <c r="E33" s="2"/>
      <c r="F33" s="2">
        <v>102</v>
      </c>
      <c r="G33" s="2"/>
      <c r="H33" s="2">
        <v>49</v>
      </c>
      <c r="I33" s="2">
        <v>31</v>
      </c>
      <c r="J33" s="2">
        <v>160</v>
      </c>
      <c r="K33" s="2">
        <v>178</v>
      </c>
      <c r="L33" s="2">
        <v>166</v>
      </c>
      <c r="M33" s="2">
        <v>134</v>
      </c>
      <c r="N33" s="2"/>
      <c r="O33" s="2">
        <v>120</v>
      </c>
      <c r="P33" s="12">
        <f t="shared" si="3"/>
        <v>940</v>
      </c>
    </row>
    <row r="34" spans="1:16" ht="12.75">
      <c r="A34" s="4" t="s">
        <v>0</v>
      </c>
      <c r="B34" s="4" t="s">
        <v>8</v>
      </c>
      <c r="C34" s="2"/>
      <c r="D34" s="2"/>
      <c r="E34" s="2"/>
      <c r="F34" s="2">
        <v>150</v>
      </c>
      <c r="G34" s="2">
        <v>26</v>
      </c>
      <c r="H34" s="2">
        <v>46</v>
      </c>
      <c r="I34" s="2"/>
      <c r="J34" s="2"/>
      <c r="K34" s="2">
        <v>157</v>
      </c>
      <c r="L34" s="2"/>
      <c r="M34" s="2"/>
      <c r="N34" s="2"/>
      <c r="O34" s="2">
        <v>113</v>
      </c>
      <c r="P34" s="12">
        <f t="shared" si="3"/>
        <v>492</v>
      </c>
    </row>
    <row r="35" spans="1:16" ht="12.75">
      <c r="A35" s="4" t="s">
        <v>10</v>
      </c>
      <c r="B35" s="4" t="s">
        <v>11</v>
      </c>
      <c r="C35" s="2"/>
      <c r="D35" s="2"/>
      <c r="E35" s="2">
        <v>190</v>
      </c>
      <c r="F35" s="2">
        <v>160</v>
      </c>
      <c r="G35" s="2"/>
      <c r="H35" s="2"/>
      <c r="I35" s="2"/>
      <c r="J35" s="2"/>
      <c r="K35" s="2"/>
      <c r="L35" s="2"/>
      <c r="M35" s="2"/>
      <c r="N35" s="2"/>
      <c r="O35" s="2"/>
      <c r="P35" s="12">
        <f t="shared" si="3"/>
        <v>350</v>
      </c>
    </row>
    <row r="36" spans="1:16" ht="12.75">
      <c r="A36" s="4" t="s">
        <v>30</v>
      </c>
      <c r="B36" s="4" t="s">
        <v>31</v>
      </c>
      <c r="C36" s="2"/>
      <c r="D36" s="2"/>
      <c r="E36" s="2">
        <v>188</v>
      </c>
      <c r="F36" s="2"/>
      <c r="G36" s="2"/>
      <c r="H36" s="2">
        <v>50</v>
      </c>
      <c r="I36" s="2"/>
      <c r="J36" s="2"/>
      <c r="K36" s="2"/>
      <c r="L36" s="2"/>
      <c r="M36" s="2"/>
      <c r="N36" s="2"/>
      <c r="O36" s="2"/>
      <c r="P36" s="12">
        <f t="shared" si="3"/>
        <v>238</v>
      </c>
    </row>
    <row r="37" spans="1:16" ht="12.75">
      <c r="A37" s="4" t="s">
        <v>9</v>
      </c>
      <c r="B37" s="4" t="s">
        <v>8</v>
      </c>
      <c r="C37" s="2"/>
      <c r="D37" s="2"/>
      <c r="E37" s="2"/>
      <c r="F37" s="2">
        <v>158</v>
      </c>
      <c r="G37" s="2"/>
      <c r="H37" s="2"/>
      <c r="I37" s="2"/>
      <c r="J37" s="2"/>
      <c r="K37" s="2"/>
      <c r="L37" s="2"/>
      <c r="M37" s="2"/>
      <c r="N37" s="2"/>
      <c r="O37" s="2"/>
      <c r="P37" s="12">
        <f t="shared" si="3"/>
        <v>158</v>
      </c>
    </row>
    <row r="38" spans="1:16" ht="12.75">
      <c r="A38" s="4" t="s">
        <v>15</v>
      </c>
      <c r="B38" s="4" t="s">
        <v>35</v>
      </c>
      <c r="C38" s="2"/>
      <c r="D38" s="2"/>
      <c r="E38" s="2"/>
      <c r="F38" s="2">
        <v>142</v>
      </c>
      <c r="G38" s="2"/>
      <c r="H38" s="2"/>
      <c r="I38" s="2"/>
      <c r="J38" s="2"/>
      <c r="K38" s="2"/>
      <c r="L38" s="2"/>
      <c r="M38" s="2"/>
      <c r="N38" s="2"/>
      <c r="O38" s="2"/>
      <c r="P38" s="12">
        <f t="shared" si="3"/>
        <v>142</v>
      </c>
    </row>
    <row r="39" spans="1:16" ht="12.75">
      <c r="A39" s="4" t="s">
        <v>4</v>
      </c>
      <c r="B39" s="4" t="s">
        <v>14</v>
      </c>
      <c r="C39" s="2">
        <v>58</v>
      </c>
      <c r="D39" s="2">
        <v>59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2">
        <f t="shared" si="3"/>
        <v>117</v>
      </c>
    </row>
    <row r="40" spans="1:16" ht="12.75">
      <c r="A40" s="4" t="s">
        <v>7</v>
      </c>
      <c r="B40" s="4" t="s">
        <v>8</v>
      </c>
      <c r="C40" s="2"/>
      <c r="D40" s="2"/>
      <c r="E40" s="2"/>
      <c r="F40" s="2"/>
      <c r="G40" s="2"/>
      <c r="H40" s="2">
        <v>36</v>
      </c>
      <c r="I40" s="2"/>
      <c r="J40" s="2"/>
      <c r="K40" s="2"/>
      <c r="L40" s="2"/>
      <c r="M40" s="2"/>
      <c r="N40" s="2"/>
      <c r="O40" s="2"/>
      <c r="P40" s="12">
        <f t="shared" si="3"/>
        <v>36</v>
      </c>
    </row>
    <row r="41" spans="1:16" ht="12.75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ht="18.75">
      <c r="A42" s="1" t="s">
        <v>43</v>
      </c>
    </row>
    <row r="44" spans="1:7" ht="56.25">
      <c r="A44" s="2" t="s">
        <v>18</v>
      </c>
      <c r="B44" s="2" t="s">
        <v>19</v>
      </c>
      <c r="C44" s="8" t="s">
        <v>28</v>
      </c>
      <c r="D44" s="8" t="s">
        <v>20</v>
      </c>
      <c r="E44" s="8" t="s">
        <v>29</v>
      </c>
      <c r="F44" s="8" t="s">
        <v>21</v>
      </c>
      <c r="G44" s="8" t="s">
        <v>27</v>
      </c>
    </row>
    <row r="46" spans="1:7" ht="12.75">
      <c r="A46" s="4" t="s">
        <v>4</v>
      </c>
      <c r="B46" s="4" t="s">
        <v>14</v>
      </c>
      <c r="C46" s="2">
        <v>58</v>
      </c>
      <c r="D46" s="2">
        <v>59</v>
      </c>
      <c r="E46" s="2"/>
      <c r="F46" s="2"/>
      <c r="G46" s="3">
        <f>SUM(C46:F46)</f>
        <v>117</v>
      </c>
    </row>
    <row r="47" spans="1:7" ht="12.75">
      <c r="A47" s="5"/>
      <c r="B47" s="5"/>
      <c r="C47" s="6"/>
      <c r="D47" s="6"/>
      <c r="E47" s="6"/>
      <c r="F47" s="6"/>
      <c r="G47" s="7"/>
    </row>
    <row r="48" spans="1:7" ht="12.75">
      <c r="A48" s="4" t="s">
        <v>39</v>
      </c>
      <c r="B48" s="4" t="s">
        <v>40</v>
      </c>
      <c r="C48" s="2"/>
      <c r="D48" s="2"/>
      <c r="E48" s="2">
        <v>196</v>
      </c>
      <c r="F48" s="2">
        <v>175</v>
      </c>
      <c r="G48" s="3">
        <f aca="true" t="shared" si="4" ref="G48:G60">SUM(C48:F48)</f>
        <v>371</v>
      </c>
    </row>
    <row r="49" spans="1:7" ht="12.75">
      <c r="A49" s="4" t="s">
        <v>0</v>
      </c>
      <c r="B49" s="4" t="s">
        <v>1</v>
      </c>
      <c r="C49" s="2"/>
      <c r="D49" s="2"/>
      <c r="E49" s="2">
        <v>189</v>
      </c>
      <c r="F49" s="2">
        <v>163</v>
      </c>
      <c r="G49" s="3">
        <f t="shared" si="4"/>
        <v>352</v>
      </c>
    </row>
    <row r="50" spans="1:7" ht="12.75">
      <c r="A50" s="4" t="s">
        <v>10</v>
      </c>
      <c r="B50" s="4" t="s">
        <v>11</v>
      </c>
      <c r="C50" s="2"/>
      <c r="D50" s="2"/>
      <c r="E50" s="2">
        <v>190</v>
      </c>
      <c r="F50" s="2">
        <v>160</v>
      </c>
      <c r="G50" s="3">
        <f t="shared" si="4"/>
        <v>350</v>
      </c>
    </row>
    <row r="51" spans="1:7" ht="12.75">
      <c r="A51" s="4" t="s">
        <v>4</v>
      </c>
      <c r="B51" s="4" t="s">
        <v>5</v>
      </c>
      <c r="C51" s="2"/>
      <c r="D51" s="2"/>
      <c r="E51" s="2">
        <v>175</v>
      </c>
      <c r="F51" s="2">
        <v>147</v>
      </c>
      <c r="G51" s="3">
        <f t="shared" si="4"/>
        <v>322</v>
      </c>
    </row>
    <row r="52" spans="1:7" ht="12.75">
      <c r="A52" s="4" t="s">
        <v>16</v>
      </c>
      <c r="B52" s="4" t="s">
        <v>17</v>
      </c>
      <c r="C52" s="2"/>
      <c r="D52" s="2"/>
      <c r="E52" s="2">
        <v>177</v>
      </c>
      <c r="F52" s="2">
        <v>142</v>
      </c>
      <c r="G52" s="3">
        <f t="shared" si="4"/>
        <v>319</v>
      </c>
    </row>
    <row r="53" spans="1:7" ht="12.75">
      <c r="A53" s="4" t="s">
        <v>12</v>
      </c>
      <c r="B53" s="4" t="s">
        <v>13</v>
      </c>
      <c r="C53" s="2"/>
      <c r="D53" s="2"/>
      <c r="E53" s="2">
        <v>175</v>
      </c>
      <c r="F53" s="2">
        <v>140</v>
      </c>
      <c r="G53" s="3">
        <f t="shared" si="4"/>
        <v>315</v>
      </c>
    </row>
    <row r="54" spans="1:7" ht="12.75">
      <c r="A54" s="4" t="s">
        <v>6</v>
      </c>
      <c r="B54" s="4" t="s">
        <v>5</v>
      </c>
      <c r="C54" s="2"/>
      <c r="D54" s="2"/>
      <c r="E54" s="2">
        <v>185</v>
      </c>
      <c r="F54" s="2">
        <v>127</v>
      </c>
      <c r="G54" s="3">
        <f t="shared" si="4"/>
        <v>312</v>
      </c>
    </row>
    <row r="55" spans="1:7" ht="12.75">
      <c r="A55" s="4" t="s">
        <v>32</v>
      </c>
      <c r="B55" s="4" t="s">
        <v>33</v>
      </c>
      <c r="C55" s="2"/>
      <c r="D55" s="2"/>
      <c r="E55" s="2">
        <v>172</v>
      </c>
      <c r="F55" s="2">
        <v>139</v>
      </c>
      <c r="G55" s="3">
        <f t="shared" si="4"/>
        <v>311</v>
      </c>
    </row>
    <row r="56" spans="1:7" ht="12.75">
      <c r="A56" s="4" t="s">
        <v>30</v>
      </c>
      <c r="B56" s="4" t="s">
        <v>31</v>
      </c>
      <c r="C56" s="2"/>
      <c r="D56" s="2"/>
      <c r="E56" s="2">
        <v>188</v>
      </c>
      <c r="F56" s="2"/>
      <c r="G56" s="3">
        <f t="shared" si="4"/>
        <v>188</v>
      </c>
    </row>
    <row r="57" spans="1:7" ht="12.75">
      <c r="A57" s="4" t="s">
        <v>9</v>
      </c>
      <c r="B57" s="4" t="s">
        <v>8</v>
      </c>
      <c r="C57" s="2"/>
      <c r="D57" s="2"/>
      <c r="E57" s="2"/>
      <c r="F57" s="2">
        <v>158</v>
      </c>
      <c r="G57" s="3">
        <f t="shared" si="4"/>
        <v>158</v>
      </c>
    </row>
    <row r="58" spans="1:7" ht="12.75">
      <c r="A58" s="4" t="s">
        <v>0</v>
      </c>
      <c r="B58" s="4" t="s">
        <v>8</v>
      </c>
      <c r="C58" s="2"/>
      <c r="D58" s="2"/>
      <c r="E58" s="2"/>
      <c r="F58" s="2">
        <v>150</v>
      </c>
      <c r="G58" s="3">
        <f t="shared" si="4"/>
        <v>150</v>
      </c>
    </row>
    <row r="59" spans="1:7" ht="12.75">
      <c r="A59" s="4" t="s">
        <v>15</v>
      </c>
      <c r="B59" s="4" t="s">
        <v>35</v>
      </c>
      <c r="C59" s="2"/>
      <c r="D59" s="2"/>
      <c r="E59" s="2"/>
      <c r="F59" s="2">
        <v>142</v>
      </c>
      <c r="G59" s="3">
        <f t="shared" si="4"/>
        <v>142</v>
      </c>
    </row>
    <row r="60" spans="1:7" ht="12.75">
      <c r="A60" s="4" t="s">
        <v>2</v>
      </c>
      <c r="B60" s="4" t="s">
        <v>3</v>
      </c>
      <c r="C60" s="2"/>
      <c r="D60" s="2"/>
      <c r="E60" s="2"/>
      <c r="F60" s="2">
        <v>102</v>
      </c>
      <c r="G60" s="3">
        <f t="shared" si="4"/>
        <v>102</v>
      </c>
    </row>
    <row r="61" spans="1:7" ht="12.75">
      <c r="A61" s="9"/>
      <c r="B61" s="9"/>
      <c r="C61" s="10"/>
      <c r="D61" s="10"/>
      <c r="E61" s="10"/>
      <c r="F61" s="10"/>
      <c r="G61" s="11"/>
    </row>
    <row r="62" spans="1:7" ht="12.75">
      <c r="A62" s="9"/>
      <c r="B62" s="9"/>
      <c r="C62" s="10"/>
      <c r="D62" s="10"/>
      <c r="E62" s="10"/>
      <c r="F62" s="10"/>
      <c r="G62" s="11"/>
    </row>
    <row r="63" spans="1:7" ht="12.75">
      <c r="A63" s="9"/>
      <c r="B63" s="9"/>
      <c r="C63" s="10"/>
      <c r="D63" s="10"/>
      <c r="E63" s="10"/>
      <c r="F63" s="10"/>
      <c r="G63" s="11"/>
    </row>
    <row r="64" spans="1:7" ht="12.75">
      <c r="A64" s="9"/>
      <c r="B64" s="9"/>
      <c r="C64" s="10"/>
      <c r="D64" s="10"/>
      <c r="E64" s="10"/>
      <c r="F64" s="10"/>
      <c r="G64" s="11"/>
    </row>
    <row r="65" spans="1:7" ht="12.75">
      <c r="A65" s="9"/>
      <c r="B65" s="9"/>
      <c r="C65" s="10"/>
      <c r="D65" s="10"/>
      <c r="E65" s="10"/>
      <c r="F65" s="10"/>
      <c r="G65" s="11"/>
    </row>
    <row r="66" spans="1:7" ht="12.75">
      <c r="A66" s="9"/>
      <c r="B66" s="9"/>
      <c r="C66" s="10"/>
      <c r="D66" s="10"/>
      <c r="E66" s="10"/>
      <c r="F66" s="10"/>
      <c r="G66" s="11"/>
    </row>
    <row r="67" spans="1:7" ht="12.75">
      <c r="A67" s="9"/>
      <c r="B67" s="9"/>
      <c r="C67" s="10"/>
      <c r="D67" s="10"/>
      <c r="E67" s="10"/>
      <c r="F67" s="10"/>
      <c r="G67" s="11"/>
    </row>
    <row r="68" spans="1:7" ht="12.75">
      <c r="A68" s="9"/>
      <c r="B68" s="9"/>
      <c r="C68" s="10"/>
      <c r="D68" s="10"/>
      <c r="E68" s="10"/>
      <c r="F68" s="10"/>
      <c r="G68" s="11"/>
    </row>
    <row r="69" spans="1:7" ht="12.75">
      <c r="A69" s="9"/>
      <c r="B69" s="9"/>
      <c r="C69" s="10"/>
      <c r="D69" s="10"/>
      <c r="E69" s="10"/>
      <c r="F69" s="10"/>
      <c r="G69" s="11"/>
    </row>
    <row r="70" spans="1:7" ht="12.75">
      <c r="A70" s="9"/>
      <c r="B70" s="9"/>
      <c r="C70" s="10"/>
      <c r="D70" s="10"/>
      <c r="E70" s="10"/>
      <c r="F70" s="10"/>
      <c r="G70" s="11"/>
    </row>
    <row r="71" spans="1:7" ht="12.75">
      <c r="A71" s="9"/>
      <c r="B71" s="9"/>
      <c r="C71" s="10"/>
      <c r="D71" s="10"/>
      <c r="E71" s="10"/>
      <c r="F71" s="10"/>
      <c r="G71" s="11"/>
    </row>
    <row r="72" spans="1:7" ht="12.75">
      <c r="A72" s="9"/>
      <c r="B72" s="9"/>
      <c r="C72" s="10"/>
      <c r="D72" s="10"/>
      <c r="E72" s="10"/>
      <c r="F72" s="10"/>
      <c r="G72" s="11"/>
    </row>
    <row r="73" spans="1:7" ht="12.75">
      <c r="A73" s="9"/>
      <c r="B73" s="9"/>
      <c r="C73" s="10"/>
      <c r="D73" s="10"/>
      <c r="E73" s="10"/>
      <c r="F73" s="10"/>
      <c r="G73" s="11"/>
    </row>
    <row r="74" spans="1:7" ht="12.75">
      <c r="A74" s="9"/>
      <c r="B74" s="9"/>
      <c r="C74" s="10"/>
      <c r="D74" s="10"/>
      <c r="E74" s="10"/>
      <c r="F74" s="10"/>
      <c r="G74" s="11"/>
    </row>
    <row r="75" spans="1:7" ht="12.75">
      <c r="A75" s="9"/>
      <c r="B75" s="9"/>
      <c r="C75" s="10"/>
      <c r="D75" s="10"/>
      <c r="E75" s="10"/>
      <c r="F75" s="10"/>
      <c r="G75" s="11"/>
    </row>
    <row r="76" spans="1:7" ht="12.75">
      <c r="A76" s="9"/>
      <c r="B76" s="9"/>
      <c r="C76" s="10"/>
      <c r="D76" s="10"/>
      <c r="E76" s="10"/>
      <c r="F76" s="10"/>
      <c r="G76" s="11"/>
    </row>
    <row r="77" spans="1:7" ht="12.75">
      <c r="A77" s="9"/>
      <c r="B77" s="9"/>
      <c r="C77" s="10"/>
      <c r="D77" s="10"/>
      <c r="E77" s="10"/>
      <c r="F77" s="10"/>
      <c r="G77" s="11"/>
    </row>
    <row r="78" spans="1:7" ht="12.75">
      <c r="A78" s="9"/>
      <c r="B78" s="9"/>
      <c r="C78" s="10"/>
      <c r="D78" s="10"/>
      <c r="E78" s="10"/>
      <c r="F78" s="10"/>
      <c r="G78" s="11"/>
    </row>
    <row r="79" spans="1:7" ht="12.75">
      <c r="A79" s="9"/>
      <c r="B79" s="9"/>
      <c r="C79" s="10"/>
      <c r="D79" s="10"/>
      <c r="E79" s="10"/>
      <c r="F79" s="10"/>
      <c r="G79" s="11"/>
    </row>
    <row r="80" spans="1:7" ht="12.75">
      <c r="A80" s="9"/>
      <c r="B80" s="9"/>
      <c r="C80" s="10"/>
      <c r="D80" s="10"/>
      <c r="E80" s="10"/>
      <c r="F80" s="10"/>
      <c r="G80" s="11"/>
    </row>
    <row r="81" spans="1:7" ht="12.75">
      <c r="A81" s="9"/>
      <c r="B81" s="9"/>
      <c r="C81" s="10"/>
      <c r="D81" s="10"/>
      <c r="E81" s="10"/>
      <c r="F81" s="10"/>
      <c r="G81" s="11"/>
    </row>
    <row r="82" spans="1:14" ht="18.75">
      <c r="A82" s="13" t="s">
        <v>44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56.25">
      <c r="A84" s="15" t="s">
        <v>18</v>
      </c>
      <c r="B84" s="15" t="s">
        <v>19</v>
      </c>
      <c r="C84" s="16" t="s">
        <v>28</v>
      </c>
      <c r="D84" s="16" t="s">
        <v>20</v>
      </c>
      <c r="E84" s="16" t="s">
        <v>29</v>
      </c>
      <c r="F84" s="16" t="s">
        <v>21</v>
      </c>
      <c r="G84" s="16" t="s">
        <v>37</v>
      </c>
      <c r="H84" s="16" t="s">
        <v>38</v>
      </c>
      <c r="I84" s="16" t="s">
        <v>34</v>
      </c>
      <c r="J84" s="16" t="s">
        <v>23</v>
      </c>
      <c r="K84" s="16" t="s">
        <v>22</v>
      </c>
      <c r="L84" s="16" t="s">
        <v>36</v>
      </c>
      <c r="M84" s="16" t="s">
        <v>24</v>
      </c>
      <c r="N84" s="16" t="s">
        <v>27</v>
      </c>
    </row>
    <row r="85" spans="1:14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2.75">
      <c r="A86" s="17" t="s">
        <v>39</v>
      </c>
      <c r="B86" s="17" t="s">
        <v>40</v>
      </c>
      <c r="C86" s="15"/>
      <c r="D86" s="15"/>
      <c r="E86" s="15">
        <v>196</v>
      </c>
      <c r="F86" s="15">
        <v>175</v>
      </c>
      <c r="G86" s="15">
        <v>45</v>
      </c>
      <c r="H86" s="15"/>
      <c r="I86" s="15"/>
      <c r="J86" s="15">
        <v>179</v>
      </c>
      <c r="K86" s="15">
        <v>193</v>
      </c>
      <c r="L86" s="15">
        <v>172</v>
      </c>
      <c r="M86" s="15">
        <v>178</v>
      </c>
      <c r="N86" s="18">
        <f aca="true" t="shared" si="5" ref="N86:N100">SUM(C86:M86)</f>
        <v>1138</v>
      </c>
    </row>
    <row r="87" spans="1:14" ht="12.75">
      <c r="A87" s="17" t="s">
        <v>4</v>
      </c>
      <c r="B87" s="17" t="s">
        <v>5</v>
      </c>
      <c r="C87" s="15"/>
      <c r="D87" s="15"/>
      <c r="E87" s="15">
        <v>175</v>
      </c>
      <c r="F87" s="15">
        <v>147</v>
      </c>
      <c r="G87" s="15">
        <v>32</v>
      </c>
      <c r="H87" s="15">
        <v>49</v>
      </c>
      <c r="I87" s="15">
        <v>37</v>
      </c>
      <c r="J87" s="15">
        <v>157</v>
      </c>
      <c r="K87" s="15">
        <v>176</v>
      </c>
      <c r="L87" s="15">
        <v>158</v>
      </c>
      <c r="M87" s="15">
        <v>151</v>
      </c>
      <c r="N87" s="18">
        <f t="shared" si="5"/>
        <v>1082</v>
      </c>
    </row>
    <row r="88" spans="1:14" ht="12.75">
      <c r="A88" s="17" t="s">
        <v>6</v>
      </c>
      <c r="B88" s="17" t="s">
        <v>5</v>
      </c>
      <c r="C88" s="15"/>
      <c r="D88" s="15"/>
      <c r="E88" s="15">
        <v>185</v>
      </c>
      <c r="F88" s="15">
        <v>127</v>
      </c>
      <c r="G88" s="15">
        <v>35</v>
      </c>
      <c r="H88" s="15">
        <v>56</v>
      </c>
      <c r="I88" s="15">
        <v>41</v>
      </c>
      <c r="J88" s="15">
        <v>155</v>
      </c>
      <c r="K88" s="15">
        <v>183</v>
      </c>
      <c r="L88" s="15">
        <v>146</v>
      </c>
      <c r="M88" s="15">
        <v>128</v>
      </c>
      <c r="N88" s="18">
        <f t="shared" si="5"/>
        <v>1056</v>
      </c>
    </row>
    <row r="89" spans="1:14" ht="12.75">
      <c r="A89" s="17" t="s">
        <v>0</v>
      </c>
      <c r="B89" s="17" t="s">
        <v>1</v>
      </c>
      <c r="C89" s="15"/>
      <c r="D89" s="15"/>
      <c r="E89" s="15">
        <v>189</v>
      </c>
      <c r="F89" s="15">
        <v>163</v>
      </c>
      <c r="G89" s="15">
        <v>36</v>
      </c>
      <c r="H89" s="15">
        <v>36</v>
      </c>
      <c r="I89" s="15">
        <v>49</v>
      </c>
      <c r="J89" s="15">
        <v>126</v>
      </c>
      <c r="K89" s="15">
        <v>187</v>
      </c>
      <c r="L89" s="15">
        <v>121</v>
      </c>
      <c r="M89" s="15">
        <v>130</v>
      </c>
      <c r="N89" s="18">
        <f t="shared" si="5"/>
        <v>1037</v>
      </c>
    </row>
    <row r="90" spans="1:14" ht="12.75">
      <c r="A90" s="17" t="s">
        <v>32</v>
      </c>
      <c r="B90" s="17" t="s">
        <v>33</v>
      </c>
      <c r="C90" s="15"/>
      <c r="D90" s="15"/>
      <c r="E90" s="15">
        <v>172</v>
      </c>
      <c r="F90" s="15">
        <v>139</v>
      </c>
      <c r="G90" s="15">
        <v>42</v>
      </c>
      <c r="H90" s="15">
        <v>42</v>
      </c>
      <c r="I90" s="15">
        <v>32</v>
      </c>
      <c r="J90" s="15">
        <v>116</v>
      </c>
      <c r="K90" s="15">
        <v>164</v>
      </c>
      <c r="L90" s="15">
        <v>151</v>
      </c>
      <c r="M90" s="15">
        <v>115</v>
      </c>
      <c r="N90" s="18">
        <f t="shared" si="5"/>
        <v>973</v>
      </c>
    </row>
    <row r="91" spans="1:14" ht="12.75">
      <c r="A91" s="17" t="s">
        <v>12</v>
      </c>
      <c r="B91" s="17" t="s">
        <v>13</v>
      </c>
      <c r="C91" s="15"/>
      <c r="D91" s="15"/>
      <c r="E91" s="15">
        <v>175</v>
      </c>
      <c r="F91" s="15">
        <v>140</v>
      </c>
      <c r="G91" s="15"/>
      <c r="H91" s="15">
        <v>54</v>
      </c>
      <c r="I91" s="15">
        <v>38</v>
      </c>
      <c r="J91" s="15">
        <v>145</v>
      </c>
      <c r="K91" s="15">
        <v>166</v>
      </c>
      <c r="L91" s="15">
        <v>147</v>
      </c>
      <c r="M91" s="15">
        <v>85</v>
      </c>
      <c r="N91" s="18">
        <f t="shared" si="5"/>
        <v>950</v>
      </c>
    </row>
    <row r="92" spans="1:14" ht="12.75">
      <c r="A92" s="17" t="s">
        <v>16</v>
      </c>
      <c r="B92" s="17" t="s">
        <v>17</v>
      </c>
      <c r="C92" s="15"/>
      <c r="D92" s="15"/>
      <c r="E92" s="15">
        <v>177</v>
      </c>
      <c r="F92" s="15">
        <v>142</v>
      </c>
      <c r="G92" s="15">
        <v>13</v>
      </c>
      <c r="H92" s="15">
        <v>56</v>
      </c>
      <c r="I92" s="15">
        <v>47</v>
      </c>
      <c r="J92" s="15">
        <v>143</v>
      </c>
      <c r="K92" s="15">
        <v>181</v>
      </c>
      <c r="L92" s="15">
        <v>141</v>
      </c>
      <c r="M92" s="15">
        <v>49</v>
      </c>
      <c r="N92" s="18">
        <f t="shared" si="5"/>
        <v>949</v>
      </c>
    </row>
    <row r="93" spans="1:14" ht="12.75">
      <c r="A93" s="17" t="s">
        <v>2</v>
      </c>
      <c r="B93" s="17" t="s">
        <v>3</v>
      </c>
      <c r="C93" s="15"/>
      <c r="D93" s="15"/>
      <c r="E93" s="15"/>
      <c r="F93" s="15">
        <v>102</v>
      </c>
      <c r="G93" s="15"/>
      <c r="H93" s="15">
        <v>49</v>
      </c>
      <c r="I93" s="15">
        <v>31</v>
      </c>
      <c r="J93" s="15">
        <v>160</v>
      </c>
      <c r="K93" s="15">
        <v>178</v>
      </c>
      <c r="L93" s="15">
        <v>166</v>
      </c>
      <c r="M93" s="15">
        <v>134</v>
      </c>
      <c r="N93" s="18">
        <f t="shared" si="5"/>
        <v>820</v>
      </c>
    </row>
    <row r="94" spans="1:14" ht="12.75">
      <c r="A94" s="17" t="s">
        <v>0</v>
      </c>
      <c r="B94" s="17" t="s">
        <v>8</v>
      </c>
      <c r="C94" s="15"/>
      <c r="D94" s="15"/>
      <c r="E94" s="15"/>
      <c r="F94" s="15">
        <v>150</v>
      </c>
      <c r="G94" s="15">
        <v>26</v>
      </c>
      <c r="H94" s="15">
        <v>46</v>
      </c>
      <c r="I94" s="15"/>
      <c r="J94" s="15"/>
      <c r="K94" s="15">
        <v>157</v>
      </c>
      <c r="L94" s="15"/>
      <c r="M94" s="15"/>
      <c r="N94" s="18">
        <f t="shared" si="5"/>
        <v>379</v>
      </c>
    </row>
    <row r="95" spans="1:14" ht="12.75">
      <c r="A95" s="17" t="s">
        <v>10</v>
      </c>
      <c r="B95" s="17" t="s">
        <v>11</v>
      </c>
      <c r="C95" s="15"/>
      <c r="D95" s="15"/>
      <c r="E95" s="15">
        <v>190</v>
      </c>
      <c r="F95" s="15">
        <v>160</v>
      </c>
      <c r="G95" s="15"/>
      <c r="H95" s="15"/>
      <c r="I95" s="15"/>
      <c r="J95" s="15"/>
      <c r="K95" s="15"/>
      <c r="L95" s="15"/>
      <c r="M95" s="15"/>
      <c r="N95" s="18">
        <f t="shared" si="5"/>
        <v>350</v>
      </c>
    </row>
    <row r="96" spans="1:14" ht="12.75">
      <c r="A96" s="17" t="s">
        <v>30</v>
      </c>
      <c r="B96" s="17" t="s">
        <v>31</v>
      </c>
      <c r="C96" s="15"/>
      <c r="D96" s="15"/>
      <c r="E96" s="15">
        <v>188</v>
      </c>
      <c r="F96" s="15"/>
      <c r="G96" s="15"/>
      <c r="H96" s="15">
        <v>50</v>
      </c>
      <c r="I96" s="15"/>
      <c r="J96" s="15"/>
      <c r="K96" s="15"/>
      <c r="L96" s="15"/>
      <c r="M96" s="15"/>
      <c r="N96" s="18">
        <f t="shared" si="5"/>
        <v>238</v>
      </c>
    </row>
    <row r="97" spans="1:14" ht="12.75">
      <c r="A97" s="17" t="s">
        <v>9</v>
      </c>
      <c r="B97" s="17" t="s">
        <v>8</v>
      </c>
      <c r="C97" s="15"/>
      <c r="D97" s="15"/>
      <c r="E97" s="15"/>
      <c r="F97" s="15">
        <v>158</v>
      </c>
      <c r="G97" s="15"/>
      <c r="H97" s="15"/>
      <c r="I97" s="15"/>
      <c r="J97" s="15"/>
      <c r="K97" s="15"/>
      <c r="L97" s="15"/>
      <c r="M97" s="15"/>
      <c r="N97" s="18">
        <f t="shared" si="5"/>
        <v>158</v>
      </c>
    </row>
    <row r="98" spans="1:14" ht="12.75">
      <c r="A98" s="17" t="s">
        <v>15</v>
      </c>
      <c r="B98" s="17" t="s">
        <v>35</v>
      </c>
      <c r="C98" s="15"/>
      <c r="D98" s="15"/>
      <c r="E98" s="15"/>
      <c r="F98" s="15">
        <v>142</v>
      </c>
      <c r="G98" s="15"/>
      <c r="H98" s="15"/>
      <c r="I98" s="15"/>
      <c r="J98" s="15"/>
      <c r="K98" s="15"/>
      <c r="L98" s="15"/>
      <c r="M98" s="15"/>
      <c r="N98" s="18">
        <f t="shared" si="5"/>
        <v>142</v>
      </c>
    </row>
    <row r="99" spans="1:14" ht="12.75">
      <c r="A99" s="17" t="s">
        <v>4</v>
      </c>
      <c r="B99" s="17" t="s">
        <v>14</v>
      </c>
      <c r="C99" s="15">
        <v>58</v>
      </c>
      <c r="D99" s="15">
        <v>59</v>
      </c>
      <c r="E99" s="15"/>
      <c r="F99" s="15"/>
      <c r="G99" s="15"/>
      <c r="H99" s="15"/>
      <c r="I99" s="15"/>
      <c r="J99" s="15"/>
      <c r="K99" s="15"/>
      <c r="L99" s="15"/>
      <c r="M99" s="15"/>
      <c r="N99" s="18">
        <f t="shared" si="5"/>
        <v>117</v>
      </c>
    </row>
    <row r="100" spans="1:14" ht="12.75">
      <c r="A100" s="17" t="s">
        <v>7</v>
      </c>
      <c r="B100" s="17" t="s">
        <v>8</v>
      </c>
      <c r="C100" s="15"/>
      <c r="D100" s="15"/>
      <c r="E100" s="15"/>
      <c r="F100" s="15"/>
      <c r="G100" s="15"/>
      <c r="H100" s="15">
        <v>36</v>
      </c>
      <c r="I100" s="15"/>
      <c r="J100" s="15"/>
      <c r="K100" s="15"/>
      <c r="L100" s="15"/>
      <c r="M100" s="15"/>
      <c r="N100" s="18">
        <f t="shared" si="5"/>
        <v>36</v>
      </c>
    </row>
    <row r="102" spans="1:8" ht="18.75">
      <c r="A102" s="13" t="s">
        <v>45</v>
      </c>
      <c r="B102" s="14"/>
      <c r="C102" s="14"/>
      <c r="D102" s="14"/>
      <c r="E102" s="14"/>
      <c r="F102" s="14"/>
      <c r="G102" s="14"/>
      <c r="H102" s="14"/>
    </row>
    <row r="103" spans="1:8" ht="12.75">
      <c r="A103" s="14"/>
      <c r="B103" s="14"/>
      <c r="C103" s="14"/>
      <c r="D103" s="14"/>
      <c r="E103" s="14"/>
      <c r="F103" s="14"/>
      <c r="G103" s="14"/>
      <c r="H103" s="14"/>
    </row>
    <row r="104" spans="1:8" ht="67.5">
      <c r="A104" s="15" t="s">
        <v>18</v>
      </c>
      <c r="B104" s="15" t="s">
        <v>19</v>
      </c>
      <c r="C104" s="16" t="s">
        <v>26</v>
      </c>
      <c r="D104" s="16" t="s">
        <v>25</v>
      </c>
      <c r="E104" s="16" t="s">
        <v>27</v>
      </c>
      <c r="F104" s="14"/>
      <c r="G104" s="14"/>
      <c r="H104" s="14"/>
    </row>
    <row r="105" spans="1:8" ht="12.75">
      <c r="A105" s="14"/>
      <c r="B105" s="14"/>
      <c r="C105" s="14"/>
      <c r="D105" s="14"/>
      <c r="E105" s="14"/>
      <c r="F105" s="14"/>
      <c r="G105" s="14"/>
      <c r="H105" s="14"/>
    </row>
    <row r="106" spans="1:8" ht="12.75">
      <c r="A106" s="17" t="s">
        <v>4</v>
      </c>
      <c r="B106" s="17" t="s">
        <v>5</v>
      </c>
      <c r="C106" s="15">
        <v>132</v>
      </c>
      <c r="D106" s="15">
        <v>114</v>
      </c>
      <c r="E106" s="19">
        <f aca="true" t="shared" si="6" ref="E106:E112">SUM(C106:D106)</f>
        <v>246</v>
      </c>
      <c r="F106" s="14"/>
      <c r="G106" s="14"/>
      <c r="H106" s="14"/>
    </row>
    <row r="107" spans="1:8" ht="12.75">
      <c r="A107" s="17" t="s">
        <v>32</v>
      </c>
      <c r="B107" s="17" t="s">
        <v>33</v>
      </c>
      <c r="C107" s="15">
        <v>115</v>
      </c>
      <c r="D107" s="15">
        <v>122</v>
      </c>
      <c r="E107" s="19">
        <f t="shared" si="6"/>
        <v>237</v>
      </c>
      <c r="F107" s="14"/>
      <c r="G107" s="14"/>
      <c r="H107" s="14"/>
    </row>
    <row r="108" spans="1:8" ht="12.75">
      <c r="A108" s="17" t="s">
        <v>6</v>
      </c>
      <c r="B108" s="17" t="s">
        <v>5</v>
      </c>
      <c r="C108" s="15">
        <v>99</v>
      </c>
      <c r="D108" s="15">
        <v>122</v>
      </c>
      <c r="E108" s="19">
        <f t="shared" si="6"/>
        <v>221</v>
      </c>
      <c r="F108" s="14"/>
      <c r="G108" s="14"/>
      <c r="H108" s="14"/>
    </row>
    <row r="109" spans="1:8" ht="12.75">
      <c r="A109" s="17" t="s">
        <v>12</v>
      </c>
      <c r="B109" s="17" t="s">
        <v>13</v>
      </c>
      <c r="C109" s="15">
        <v>87</v>
      </c>
      <c r="D109" s="15">
        <v>106</v>
      </c>
      <c r="E109" s="19">
        <f t="shared" si="6"/>
        <v>193</v>
      </c>
      <c r="F109" s="14"/>
      <c r="G109" s="14"/>
      <c r="H109" s="14"/>
    </row>
    <row r="110" spans="1:8" ht="12.75">
      <c r="A110" s="17" t="s">
        <v>16</v>
      </c>
      <c r="B110" s="17" t="s">
        <v>17</v>
      </c>
      <c r="C110" s="15">
        <v>56</v>
      </c>
      <c r="D110" s="15">
        <v>86</v>
      </c>
      <c r="E110" s="19">
        <f t="shared" si="6"/>
        <v>142</v>
      </c>
      <c r="F110" s="14"/>
      <c r="G110" s="14"/>
      <c r="H110" s="14"/>
    </row>
    <row r="111" spans="1:8" ht="12.75">
      <c r="A111" s="17" t="s">
        <v>2</v>
      </c>
      <c r="B111" s="17" t="s">
        <v>3</v>
      </c>
      <c r="C111" s="15"/>
      <c r="D111" s="15">
        <v>120</v>
      </c>
      <c r="E111" s="19">
        <f t="shared" si="6"/>
        <v>120</v>
      </c>
      <c r="F111" s="14"/>
      <c r="G111" s="14"/>
      <c r="H111" s="14"/>
    </row>
    <row r="112" spans="1:8" ht="12.75">
      <c r="A112" s="17" t="s">
        <v>0</v>
      </c>
      <c r="B112" s="17" t="s">
        <v>8</v>
      </c>
      <c r="C112" s="15"/>
      <c r="D112" s="15">
        <v>113</v>
      </c>
      <c r="E112" s="19">
        <f t="shared" si="6"/>
        <v>113</v>
      </c>
      <c r="F112" s="14"/>
      <c r="G112" s="14"/>
      <c r="H112" s="14"/>
    </row>
  </sheetData>
  <printOptions/>
  <pageMargins left="0.2" right="0.2" top="0.22" bottom="0.21" header="0.1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u14013</dc:creator>
  <cp:keywords/>
  <dc:description/>
  <cp:lastModifiedBy>u14013</cp:lastModifiedBy>
  <cp:lastPrinted>2011-03-22T12:32:34Z</cp:lastPrinted>
  <dcterms:created xsi:type="dcterms:W3CDTF">2009-01-22T12:33:38Z</dcterms:created>
  <dcterms:modified xsi:type="dcterms:W3CDTF">2012-05-14T08:54:06Z</dcterms:modified>
  <cp:category/>
  <cp:version/>
  <cp:contentType/>
  <cp:contentStatus/>
</cp:coreProperties>
</file>